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rma\UH AMT Dropbox\Ulrich Hermanns\Grevenbroich\6_AVA\11 LV VR Produktion\Upload final\"/>
    </mc:Choice>
  </mc:AlternateContent>
  <xr:revisionPtr revIDLastSave="0" documentId="13_ncr:1_{E6B2A9DC-48B9-4FA7-9F31-C90EFD4EBA30}" xr6:coauthVersionLast="47" xr6:coauthVersionMax="47" xr10:uidLastSave="{00000000-0000-0000-0000-000000000000}"/>
  <bookViews>
    <workbookView xWindow="-98" yWindow="-98" windowWidth="21795" windowHeight="12975" xr2:uid="{1E436521-A093-45AB-84C6-A16E80DF0FD8}"/>
  </bookViews>
  <sheets>
    <sheet name="GV VE VR Preisblatt" sheetId="2" r:id="rId1"/>
  </sheets>
  <definedNames>
    <definedName name="_xlnm.Print_Area" localSheetId="0">'GV VE VR Preisblatt'!$A$1:$F$88</definedName>
    <definedName name="_xlnm.Print_Titles" localSheetId="0">'GV VE VR Preisblatt'!$3:$5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2" l="1"/>
  <c r="F75" i="2"/>
  <c r="F74" i="2"/>
  <c r="F73" i="2"/>
  <c r="D68" i="2"/>
  <c r="F61" i="2"/>
  <c r="F60" i="2"/>
  <c r="F59" i="2"/>
  <c r="F58" i="2"/>
  <c r="F57" i="2"/>
  <c r="F56" i="2"/>
  <c r="D52" i="2"/>
  <c r="D49" i="2"/>
  <c r="D46" i="2"/>
  <c r="D43" i="2"/>
  <c r="D40" i="2"/>
  <c r="D33" i="2"/>
  <c r="D26" i="2"/>
  <c r="D19" i="2"/>
  <c r="D12" i="2"/>
  <c r="F62" i="2" l="1"/>
  <c r="F77" i="2"/>
  <c r="D79" i="2" l="1"/>
  <c r="D80" i="2" s="1"/>
  <c r="D81" i="2" s="1"/>
</calcChain>
</file>

<file path=xl/sharedStrings.xml><?xml version="1.0" encoding="utf-8"?>
<sst xmlns="http://schemas.openxmlformats.org/spreadsheetml/2006/main" count="101" uniqueCount="75">
  <si>
    <r>
      <t xml:space="preserve">Projekt Museum der Niederrheinischen Seele
AVA Medienausschreibung VR-Produktion "360° Klangreise Niederrhein"
</t>
    </r>
    <r>
      <rPr>
        <sz val="11"/>
        <color theme="1"/>
        <rFont val="Calibri Light"/>
        <family val="2"/>
      </rPr>
      <t xml:space="preserve">Stand: 08.12.2025
</t>
    </r>
  </si>
  <si>
    <t>Durch den Bieter auszufüllende Felder sind Grün markiert</t>
  </si>
  <si>
    <r>
      <t xml:space="preserve">Auftraggeber
</t>
    </r>
    <r>
      <rPr>
        <sz val="11"/>
        <color theme="1"/>
        <rFont val="Calibri Light"/>
        <family val="2"/>
      </rPr>
      <t>Stadt Grevenbroich
Fachbereich Kultur
Museum der Niederrheinischen Seele</t>
    </r>
    <r>
      <rPr>
        <b/>
        <sz val="11"/>
        <color theme="1"/>
        <rFont val="Calibri Light"/>
        <family val="2"/>
      </rPr>
      <t xml:space="preserve">
</t>
    </r>
    <r>
      <rPr>
        <sz val="11"/>
        <color theme="1"/>
        <rFont val="Calibri Light"/>
        <family val="2"/>
      </rPr>
      <t>Villa Erckens
Am Stadtpark
41515 Grevenbroich</t>
    </r>
  </si>
  <si>
    <t>Bieter:</t>
  </si>
  <si>
    <t>LV-Pos.</t>
  </si>
  <si>
    <t>Medienstation</t>
  </si>
  <si>
    <t>Leistung</t>
  </si>
  <si>
    <t>Summe netto</t>
  </si>
  <si>
    <t>1</t>
  </si>
  <si>
    <t>Robert Schumann – Rheinische Symphonie</t>
  </si>
  <si>
    <t>Feinkonzeption, Erstellung Content, Gesamtkonzept und Storyboard, inkl. Korrekturen</t>
  </si>
  <si>
    <t>Recherche Material</t>
  </si>
  <si>
    <t>3D/Animation / Film (Stock, Footage), inkl. Korrekturen</t>
  </si>
  <si>
    <t>Sounddesign</t>
  </si>
  <si>
    <t>VR-Programmierung zur betriebsfähigen Implementierung auf die Medientechnik, inkl. Korrekturen</t>
  </si>
  <si>
    <t>Zwischensumme Pos. 1</t>
  </si>
  <si>
    <t>2</t>
  </si>
  <si>
    <t>Chöre – Vom Männergesangsverein bis heute</t>
  </si>
  <si>
    <t>Zwischensumme Pos. 2</t>
  </si>
  <si>
    <t>3</t>
  </si>
  <si>
    <t>Punk am Niederrhein (Schwerpunkt Düsseldorf)</t>
  </si>
  <si>
    <t>Zwischensumme Pos. 3</t>
  </si>
  <si>
    <t>4</t>
  </si>
  <si>
    <t>Elektronische Musik Niederrhein</t>
  </si>
  <si>
    <t>Zwischensumme Pos. 4</t>
  </si>
  <si>
    <t>5</t>
  </si>
  <si>
    <t>Bandoneon – Tango aus der Tiefebene</t>
  </si>
  <si>
    <t>Zwischensumme Pos. 5</t>
  </si>
  <si>
    <t>6</t>
  </si>
  <si>
    <t>Start/Home Wechsel zwischen den Kapiteln</t>
  </si>
  <si>
    <t>Erstellung Layout Bedien-Menu, Framework, Visualisierung und Programmierung</t>
  </si>
  <si>
    <t>Zwischensumme Pos. 6</t>
  </si>
  <si>
    <t>7</t>
  </si>
  <si>
    <t>Projektsteuerung intern und extern, Abstimmungen (vor Ort und digital)</t>
  </si>
  <si>
    <t>Zwischensumme Pos. 7</t>
  </si>
  <si>
    <t>8</t>
  </si>
  <si>
    <t>Lieferungen, Montage und Implementierung</t>
  </si>
  <si>
    <t>Betriebfertige Implementierung von Hardware und Prorgammierung, inkl. Reise und Nebenkosten</t>
  </si>
  <si>
    <t>Zwischensumme Pos. 8</t>
  </si>
  <si>
    <t>9</t>
  </si>
  <si>
    <t>Finalisierung, Probebetrieb, Nachjustierungen</t>
  </si>
  <si>
    <t>Fehlerbeseitigungen, Anpassungen aufgrund Nutzererfahrungen</t>
  </si>
  <si>
    <t>Zwischensumme Pos. 9</t>
  </si>
  <si>
    <t>Hardware für 3 x VR und 1 x Station Mirroring</t>
  </si>
  <si>
    <r>
      <t xml:space="preserve">Standalone-VR-Headset, brillengeeignet
</t>
    </r>
    <r>
      <rPr>
        <b/>
        <sz val="11"/>
        <color theme="1"/>
        <rFont val="Calibri Light"/>
        <family val="2"/>
      </rPr>
      <t>BITTE DATENBLATT BEIFÜGEN</t>
    </r>
  </si>
  <si>
    <t>Hygienesets / Masken</t>
  </si>
  <si>
    <r>
      <t xml:space="preserve">Over- oder On-Ear-Kopfhörer, nach Empfehlung des Bieters, brillengeignet
</t>
    </r>
    <r>
      <rPr>
        <b/>
        <sz val="11"/>
        <color theme="1"/>
        <rFont val="Calibri Light"/>
        <family val="2"/>
      </rPr>
      <t>BITTE DATENBLATT BEIFÜGEN</t>
    </r>
  </si>
  <si>
    <r>
      <t xml:space="preserve">Sicherungsrahmen / Halterungen
</t>
    </r>
    <r>
      <rPr>
        <b/>
        <sz val="11"/>
        <color theme="1"/>
        <rFont val="Calibri Light"/>
        <family val="2"/>
      </rPr>
      <t xml:space="preserve">BITTE DATENBLATT BEIFÜGEN
</t>
    </r>
    <r>
      <rPr>
        <sz val="11"/>
        <color theme="1"/>
        <rFont val="Calibri Light"/>
        <family val="2"/>
      </rPr>
      <t xml:space="preserve">
</t>
    </r>
  </si>
  <si>
    <r>
      <t xml:space="preserve">Ladestationen
</t>
    </r>
    <r>
      <rPr>
        <b/>
        <sz val="11"/>
        <color theme="1"/>
        <rFont val="Calibri Light"/>
        <family val="2"/>
      </rPr>
      <t>BITTE DATENBLATT BEIFÜGEN</t>
    </r>
  </si>
  <si>
    <r>
      <t xml:space="preserve">32" Monitor, Hardware, Verkabelung Mirroring-Monitor, WLAN-Accespoint, Chromecast oder Dongle
</t>
    </r>
    <r>
      <rPr>
        <b/>
        <sz val="11"/>
        <color theme="1"/>
        <rFont val="Calibri Light"/>
        <family val="2"/>
      </rPr>
      <t>BITTE DATENBLATT BEIFÜGEN</t>
    </r>
  </si>
  <si>
    <t xml:space="preserve">Besondere Leistungen auf Anforderung des Auftraggebers
Die Angaben fließen in die Gesamtsumme und Wertung ein. </t>
  </si>
  <si>
    <t>10</t>
  </si>
  <si>
    <t>1,5 Drehtage für Filmaufnahmen in einem Gospelchor in Grevenbroich o. Rhein-Kreis-Neuss, inkl. technischem Equippment, Personal und Nebenkosten, Sichtung und Postproduktion des Materials für eine entsprechende Sequenz im Rahmen des Kapitels (ca. 20-30 Sek)</t>
  </si>
  <si>
    <t>Zwischensumme Pos. 10</t>
  </si>
  <si>
    <r>
      <t xml:space="preserve">Stundensätze für optionale / zusätzliche Leistungen auf Anfrage des Auftraggebers 
</t>
    </r>
    <r>
      <rPr>
        <i/>
        <sz val="11"/>
        <color theme="1"/>
        <rFont val="Calibri Light"/>
        <family val="2"/>
      </rPr>
      <t>(werden fiktiv in den Gesamtpreis eingerechnet)</t>
    </r>
    <r>
      <rPr>
        <b/>
        <sz val="11"/>
        <color theme="1"/>
        <rFont val="Calibri Light"/>
        <family val="2"/>
      </rPr>
      <t xml:space="preserve">
</t>
    </r>
  </si>
  <si>
    <t>Anzahl</t>
  </si>
  <si>
    <t>EP</t>
  </si>
  <si>
    <t>Summe</t>
  </si>
  <si>
    <t>Content, Redaktion</t>
  </si>
  <si>
    <t>EUR/Std.</t>
  </si>
  <si>
    <t>Mediendesign</t>
  </si>
  <si>
    <t>Programmierung</t>
  </si>
  <si>
    <t>Fahrtpauschale 1 Fahrt H/R Büro Bieter - Museum Grevenbroich, inkl. Fahrtzeitanteil für bis zu 2 Personen</t>
  </si>
  <si>
    <t>zzgl. UsSt., 19%</t>
  </si>
  <si>
    <t>12</t>
  </si>
  <si>
    <t>Rechte- und Lizenzkosten</t>
  </si>
  <si>
    <t>Rechte- unnd Lizenzkosten werden auf Nachweis erstattet; der Auftragnehmer ist gehalten, möglichst kostengünstige oder kostenneutrale Lösungen für die Nutzung von externem Bild oder Tonmaterial bereitzustellen.</t>
  </si>
  <si>
    <t>Mit der Unterschrift erkenne ich das Leistungsverzeichnis an.</t>
  </si>
  <si>
    <t>Ort</t>
  </si>
  <si>
    <t>Datum</t>
  </si>
  <si>
    <r>
      <t>Unterschrift in Textform (</t>
    </r>
    <r>
      <rPr>
        <b/>
        <u/>
        <sz val="11"/>
        <color theme="1"/>
        <rFont val="Calibri Light"/>
        <family val="2"/>
      </rPr>
      <t>Der Bieter muss erkennbar sein, ansonsten wird das Angebot ausgeschlossen)</t>
    </r>
  </si>
  <si>
    <t>11</t>
  </si>
  <si>
    <t>Summe Pos. 1-12 netto</t>
  </si>
  <si>
    <t>Summe Pos. 1-12 inkl. UsSt. = Endpreis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</si>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</sst>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€&quot;_-;\-* #,##0.00&quot; €&quot;_-;_-* \-??&quot; €&quot;_-;_-@_-"/>
    <numFmt numFmtId="165" formatCode="_-* #,##0&quot; €&quot;_-;\-* #,##0&quot; €&quot;_-;_-* \-??&quot; €&quot;_-;_-@_-"/>
  </numFmts>
  <fonts count="10" x14ac:knownFonts="1">
    <font>
      <sz val="11"/>
      <color theme="1"/>
      <name val="Calibri"/>
      <family val="2"/>
      <charset val="1"/>
    </font>
    <font>
      <sz val="11"/>
      <color theme="1"/>
      <name val="Calibri Light"/>
      <family val="2"/>
    </font>
    <font>
      <sz val="11"/>
      <color theme="1"/>
      <name val="Calibri"/>
      <family val="2"/>
      <charset val="1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i/>
      <sz val="11"/>
      <color theme="1"/>
      <name val="Calibri Light"/>
      <family val="2"/>
    </font>
    <font>
      <b/>
      <i/>
      <sz val="11"/>
      <color theme="1"/>
      <name val="Calibri Light"/>
      <family val="2"/>
    </font>
    <font>
      <b/>
      <u/>
      <sz val="11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D9F2D0"/>
        <bgColor rgb="FFF2F2F2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Border="0" applyProtection="0"/>
  </cellStyleXfs>
  <cellXfs count="33">
    <xf numFmtId="0" fontId="0" fillId="0" borderId="0" xfId="0"/>
    <xf numFmtId="164" fontId="3" fillId="3" borderId="0" xfId="1" applyFont="1" applyFill="1" applyBorder="1" applyAlignment="1" applyProtection="1">
      <alignment vertical="center" wrapText="1"/>
    </xf>
    <xf numFmtId="164" fontId="4" fillId="2" borderId="0" xfId="1" applyFont="1" applyFill="1" applyBorder="1" applyAlignment="1" applyProtection="1">
      <alignment vertical="center" wrapText="1"/>
      <protection locked="0"/>
    </xf>
    <xf numFmtId="164" fontId="8" fillId="3" borderId="0" xfId="1" applyFont="1" applyFill="1" applyBorder="1" applyAlignment="1" applyProtection="1">
      <alignment vertical="center" wrapText="1"/>
    </xf>
    <xf numFmtId="165" fontId="4" fillId="0" borderId="0" xfId="1" applyNumberFormat="1" applyFont="1" applyBorder="1" applyProtection="1"/>
    <xf numFmtId="165" fontId="4" fillId="2" borderId="0" xfId="1" applyNumberFormat="1" applyFont="1" applyFill="1" applyBorder="1" applyAlignment="1" applyProtection="1">
      <alignment vertical="center" wrapText="1"/>
      <protection locked="0"/>
    </xf>
    <xf numFmtId="1" fontId="4" fillId="0" borderId="0" xfId="1" applyNumberFormat="1" applyFont="1" applyBorder="1" applyAlignment="1" applyProtection="1">
      <alignment horizontal="center" vertical="center"/>
    </xf>
    <xf numFmtId="164" fontId="4" fillId="2" borderId="0" xfId="1" applyFont="1" applyFill="1" applyBorder="1" applyAlignment="1" applyProtection="1">
      <alignment horizontal="center" vertical="center" wrapText="1"/>
      <protection locked="0"/>
    </xf>
    <xf numFmtId="165" fontId="4" fillId="4" borderId="0" xfId="1" applyNumberFormat="1" applyFont="1" applyFill="1" applyBorder="1" applyAlignment="1" applyProtection="1">
      <alignment vertical="center"/>
    </xf>
    <xf numFmtId="165" fontId="3" fillId="0" borderId="0" xfId="1" applyNumberFormat="1" applyFont="1" applyBorder="1" applyProtection="1"/>
    <xf numFmtId="164" fontId="4" fillId="0" borderId="0" xfId="1" applyFont="1" applyBorder="1" applyAlignment="1" applyProtection="1">
      <alignment vertical="center" wrapText="1"/>
    </xf>
    <xf numFmtId="2" fontId="4" fillId="0" borderId="0" xfId="1" applyNumberFormat="1" applyFont="1" applyBorder="1" applyAlignment="1" applyProtection="1">
      <alignment horizontal="center"/>
    </xf>
    <xf numFmtId="2" fontId="4" fillId="0" borderId="0" xfId="1" applyNumberFormat="1" applyFont="1" applyBorder="1" applyAlignment="1" applyProtection="1">
      <alignment horizontal="center" vertical="center"/>
    </xf>
    <xf numFmtId="164" fontId="7" fillId="3" borderId="0" xfId="1" applyFont="1" applyFill="1" applyBorder="1" applyAlignment="1" applyProtection="1">
      <alignment vertical="center" wrapText="1"/>
    </xf>
    <xf numFmtId="164" fontId="4" fillId="3" borderId="0" xfId="1" applyFont="1" applyFill="1" applyBorder="1" applyAlignment="1" applyProtection="1">
      <alignment vertical="center" wrapText="1"/>
    </xf>
    <xf numFmtId="165" fontId="3" fillId="0" borderId="0" xfId="1" applyNumberFormat="1" applyFont="1" applyBorder="1" applyAlignment="1" applyProtection="1">
      <alignment vertical="center"/>
    </xf>
    <xf numFmtId="14" fontId="3" fillId="2" borderId="0" xfId="1" applyNumberFormat="1" applyFont="1" applyFill="1" applyBorder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vertical="top" wrapText="1"/>
      <protection locked="0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49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vertical="center"/>
    </xf>
    <xf numFmtId="0" fontId="4" fillId="0" borderId="0" xfId="0" applyFont="1" applyAlignment="1">
      <alignment vertical="top" wrapText="1"/>
    </xf>
    <xf numFmtId="49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49" fontId="3" fillId="4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C384B-0EEC-461D-9DAF-4C54A5587916}">
  <sheetPr>
    <pageSetUpPr fitToPage="1"/>
  </sheetPr>
  <dimension ref="A1:F88"/>
  <sheetViews>
    <sheetView tabSelected="1" topLeftCell="A81" zoomScale="80" zoomScaleNormal="80" zoomScaleSheetLayoutView="80" workbookViewId="0">
      <selection activeCell="D8" sqref="D8"/>
    </sheetView>
  </sheetViews>
  <sheetFormatPr baseColWidth="10" defaultColWidth="11.59765625" defaultRowHeight="14.25" x14ac:dyDescent="0.45"/>
  <cols>
    <col min="1" max="1" width="8.86328125" style="18" customWidth="1"/>
    <col min="2" max="2" width="47.59765625" style="19" customWidth="1"/>
    <col min="3" max="3" width="52" style="19" customWidth="1"/>
    <col min="4" max="4" width="20" style="10" customWidth="1"/>
    <col min="5" max="5" width="14" style="19" customWidth="1"/>
    <col min="6" max="16384" width="11.59765625" style="20"/>
  </cols>
  <sheetData>
    <row r="1" spans="1:6" ht="26.85" customHeight="1" x14ac:dyDescent="0.45">
      <c r="A1" s="21"/>
      <c r="B1" s="21"/>
      <c r="C1" s="21"/>
      <c r="D1" s="21"/>
      <c r="F1" s="19"/>
    </row>
    <row r="2" spans="1:6" ht="90" customHeight="1" x14ac:dyDescent="0.45">
      <c r="A2" s="32" t="s">
        <v>0</v>
      </c>
      <c r="B2" s="32"/>
      <c r="C2" s="30" t="s">
        <v>1</v>
      </c>
      <c r="D2" s="30"/>
      <c r="F2" s="19"/>
    </row>
    <row r="3" spans="1:6" ht="133.5" customHeight="1" x14ac:dyDescent="0.45">
      <c r="A3" s="32" t="s">
        <v>2</v>
      </c>
      <c r="B3" s="32"/>
      <c r="C3" s="17" t="s">
        <v>3</v>
      </c>
      <c r="D3" s="30"/>
      <c r="F3" s="19"/>
    </row>
    <row r="4" spans="1:6" x14ac:dyDescent="0.45">
      <c r="A4" s="21"/>
      <c r="B4" s="21"/>
      <c r="C4" s="21"/>
      <c r="D4" s="21"/>
      <c r="F4" s="19"/>
    </row>
    <row r="5" spans="1:6" ht="33.75" customHeight="1" x14ac:dyDescent="0.45">
      <c r="A5" s="28" t="s">
        <v>4</v>
      </c>
      <c r="B5" s="29" t="s">
        <v>5</v>
      </c>
      <c r="C5" s="29" t="s">
        <v>6</v>
      </c>
      <c r="D5" s="1" t="s">
        <v>7</v>
      </c>
      <c r="F5" s="19"/>
    </row>
    <row r="6" spans="1:6" x14ac:dyDescent="0.45">
      <c r="A6" s="21"/>
      <c r="B6" s="21"/>
      <c r="C6" s="21"/>
      <c r="D6" s="21"/>
      <c r="F6" s="19"/>
    </row>
    <row r="7" spans="1:6" ht="39" customHeight="1" x14ac:dyDescent="0.45">
      <c r="A7" s="18" t="s">
        <v>8</v>
      </c>
      <c r="B7" s="22" t="s">
        <v>9</v>
      </c>
      <c r="C7" s="19" t="s">
        <v>10</v>
      </c>
      <c r="D7" s="2">
        <v>0</v>
      </c>
      <c r="F7" s="19"/>
    </row>
    <row r="8" spans="1:6" ht="39" customHeight="1" x14ac:dyDescent="0.45">
      <c r="A8" s="21"/>
      <c r="B8" s="21"/>
      <c r="C8" s="19" t="s">
        <v>11</v>
      </c>
      <c r="D8" s="2">
        <v>0</v>
      </c>
      <c r="F8" s="19"/>
    </row>
    <row r="9" spans="1:6" ht="39" customHeight="1" x14ac:dyDescent="0.45">
      <c r="A9" s="21"/>
      <c r="B9" s="21"/>
      <c r="C9" s="19" t="s">
        <v>12</v>
      </c>
      <c r="D9" s="2">
        <v>0</v>
      </c>
      <c r="F9" s="19"/>
    </row>
    <row r="10" spans="1:6" ht="39" customHeight="1" x14ac:dyDescent="0.45">
      <c r="A10" s="21"/>
      <c r="B10" s="21"/>
      <c r="C10" s="19" t="s">
        <v>13</v>
      </c>
      <c r="D10" s="2">
        <v>0</v>
      </c>
      <c r="F10" s="19"/>
    </row>
    <row r="11" spans="1:6" ht="39" customHeight="1" x14ac:dyDescent="0.45">
      <c r="A11" s="21"/>
      <c r="B11" s="21"/>
      <c r="C11" s="19" t="s">
        <v>14</v>
      </c>
      <c r="D11" s="2">
        <v>0</v>
      </c>
      <c r="F11" s="19"/>
    </row>
    <row r="12" spans="1:6" ht="22.5" customHeight="1" x14ac:dyDescent="0.45">
      <c r="A12" s="21"/>
      <c r="B12" s="21"/>
      <c r="C12" s="24" t="s">
        <v>15</v>
      </c>
      <c r="D12" s="3">
        <f>SUM(D7:D11)</f>
        <v>0</v>
      </c>
      <c r="F12" s="19"/>
    </row>
    <row r="13" spans="1:6" ht="22.5" customHeight="1" x14ac:dyDescent="0.45">
      <c r="A13" s="21"/>
      <c r="B13" s="21"/>
      <c r="C13" s="21"/>
      <c r="D13" s="21"/>
      <c r="F13" s="19"/>
    </row>
    <row r="14" spans="1:6" ht="39.75" customHeight="1" x14ac:dyDescent="0.45">
      <c r="A14" s="18" t="s">
        <v>16</v>
      </c>
      <c r="B14" s="22" t="s">
        <v>17</v>
      </c>
      <c r="C14" s="19" t="s">
        <v>10</v>
      </c>
      <c r="D14" s="2">
        <v>0</v>
      </c>
      <c r="F14" s="19"/>
    </row>
    <row r="15" spans="1:6" s="4" customFormat="1" ht="39" customHeight="1" x14ac:dyDescent="0.45">
      <c r="A15" s="21"/>
      <c r="B15" s="22"/>
      <c r="C15" s="19" t="s">
        <v>11</v>
      </c>
      <c r="D15" s="2">
        <v>0</v>
      </c>
      <c r="E15" s="19"/>
      <c r="F15" s="19"/>
    </row>
    <row r="16" spans="1:6" s="4" customFormat="1" ht="39" customHeight="1" x14ac:dyDescent="0.45">
      <c r="A16" s="21"/>
      <c r="B16" s="22"/>
      <c r="C16" s="19" t="s">
        <v>12</v>
      </c>
      <c r="D16" s="2">
        <v>0</v>
      </c>
      <c r="E16" s="19"/>
      <c r="F16" s="19"/>
    </row>
    <row r="17" spans="1:6" s="4" customFormat="1" ht="39" customHeight="1" x14ac:dyDescent="0.45">
      <c r="A17" s="21"/>
      <c r="B17" s="22"/>
      <c r="C17" s="19" t="s">
        <v>13</v>
      </c>
      <c r="D17" s="2">
        <v>0</v>
      </c>
      <c r="E17" s="19"/>
      <c r="F17" s="19"/>
    </row>
    <row r="18" spans="1:6" s="4" customFormat="1" ht="39.75" customHeight="1" x14ac:dyDescent="0.45">
      <c r="A18" s="21"/>
      <c r="B18" s="22"/>
      <c r="C18" s="19" t="s">
        <v>14</v>
      </c>
      <c r="D18" s="2">
        <v>0</v>
      </c>
      <c r="E18" s="19"/>
      <c r="F18" s="19"/>
    </row>
    <row r="19" spans="1:6" s="4" customFormat="1" ht="22.5" customHeight="1" x14ac:dyDescent="0.45">
      <c r="A19" s="21"/>
      <c r="B19" s="22"/>
      <c r="C19" s="24" t="s">
        <v>18</v>
      </c>
      <c r="D19" s="3">
        <f>SUM(D14:D18)</f>
        <v>0</v>
      </c>
      <c r="E19" s="19"/>
      <c r="F19" s="19"/>
    </row>
    <row r="20" spans="1:6" s="4" customFormat="1" ht="22.5" customHeight="1" x14ac:dyDescent="0.45">
      <c r="A20" s="21"/>
      <c r="B20" s="21"/>
      <c r="C20" s="21"/>
      <c r="D20" s="21"/>
      <c r="E20" s="19"/>
      <c r="F20" s="19"/>
    </row>
    <row r="21" spans="1:6" s="4" customFormat="1" ht="39" customHeight="1" x14ac:dyDescent="0.45">
      <c r="A21" s="18" t="s">
        <v>19</v>
      </c>
      <c r="B21" s="22" t="s">
        <v>20</v>
      </c>
      <c r="C21" s="19" t="s">
        <v>10</v>
      </c>
      <c r="D21" s="2">
        <v>0</v>
      </c>
      <c r="E21" s="19"/>
      <c r="F21" s="19"/>
    </row>
    <row r="22" spans="1:6" s="4" customFormat="1" ht="39" customHeight="1" x14ac:dyDescent="0.45">
      <c r="A22" s="21"/>
      <c r="B22" s="21"/>
      <c r="C22" s="19" t="s">
        <v>11</v>
      </c>
      <c r="D22" s="2">
        <v>0</v>
      </c>
      <c r="E22" s="19"/>
      <c r="F22" s="19"/>
    </row>
    <row r="23" spans="1:6" s="4" customFormat="1" ht="39" customHeight="1" x14ac:dyDescent="0.45">
      <c r="A23" s="21"/>
      <c r="B23" s="21"/>
      <c r="C23" s="19" t="s">
        <v>12</v>
      </c>
      <c r="D23" s="2">
        <v>0</v>
      </c>
      <c r="E23" s="19"/>
      <c r="F23" s="19"/>
    </row>
    <row r="24" spans="1:6" s="4" customFormat="1" ht="39" customHeight="1" x14ac:dyDescent="0.45">
      <c r="A24" s="21"/>
      <c r="B24" s="21"/>
      <c r="C24" s="19" t="s">
        <v>13</v>
      </c>
      <c r="D24" s="2">
        <v>0</v>
      </c>
      <c r="E24" s="19"/>
      <c r="F24" s="19"/>
    </row>
    <row r="25" spans="1:6" s="4" customFormat="1" ht="39" customHeight="1" x14ac:dyDescent="0.45">
      <c r="A25" s="21"/>
      <c r="B25" s="21"/>
      <c r="C25" s="19" t="s">
        <v>14</v>
      </c>
      <c r="D25" s="2">
        <v>0</v>
      </c>
      <c r="E25" s="19"/>
      <c r="F25" s="19"/>
    </row>
    <row r="26" spans="1:6" s="4" customFormat="1" ht="22.5" customHeight="1" x14ac:dyDescent="0.45">
      <c r="A26" s="21"/>
      <c r="B26" s="21"/>
      <c r="C26" s="24" t="s">
        <v>21</v>
      </c>
      <c r="D26" s="3">
        <f>SUM(D21:D25)</f>
        <v>0</v>
      </c>
      <c r="E26" s="19"/>
      <c r="F26" s="19"/>
    </row>
    <row r="27" spans="1:6" s="4" customFormat="1" ht="22.5" customHeight="1" x14ac:dyDescent="0.45">
      <c r="A27" s="21"/>
      <c r="B27" s="21"/>
      <c r="C27" s="21"/>
      <c r="D27" s="21"/>
      <c r="E27" s="19"/>
      <c r="F27" s="19"/>
    </row>
    <row r="28" spans="1:6" s="4" customFormat="1" ht="49.15" customHeight="1" x14ac:dyDescent="0.45">
      <c r="A28" s="18" t="s">
        <v>22</v>
      </c>
      <c r="B28" s="22" t="s">
        <v>23</v>
      </c>
      <c r="C28" s="19" t="s">
        <v>10</v>
      </c>
      <c r="D28" s="2">
        <v>0</v>
      </c>
      <c r="E28" s="19"/>
      <c r="F28" s="19"/>
    </row>
    <row r="29" spans="1:6" s="4" customFormat="1" ht="39" customHeight="1" x14ac:dyDescent="0.45">
      <c r="A29" s="22"/>
      <c r="B29" s="22"/>
      <c r="C29" s="19" t="s">
        <v>11</v>
      </c>
      <c r="D29" s="2">
        <v>0</v>
      </c>
      <c r="E29" s="19"/>
      <c r="F29" s="19"/>
    </row>
    <row r="30" spans="1:6" s="4" customFormat="1" ht="39" customHeight="1" x14ac:dyDescent="0.45">
      <c r="A30" s="22"/>
      <c r="B30" s="22"/>
      <c r="C30" s="19" t="s">
        <v>12</v>
      </c>
      <c r="D30" s="2">
        <v>0</v>
      </c>
      <c r="E30" s="19"/>
      <c r="F30" s="19"/>
    </row>
    <row r="31" spans="1:6" s="4" customFormat="1" ht="39" customHeight="1" x14ac:dyDescent="0.45">
      <c r="A31" s="22"/>
      <c r="B31" s="22"/>
      <c r="C31" s="19" t="s">
        <v>13</v>
      </c>
      <c r="D31" s="2">
        <v>0</v>
      </c>
      <c r="E31" s="19"/>
      <c r="F31" s="19"/>
    </row>
    <row r="32" spans="1:6" s="4" customFormat="1" ht="39" customHeight="1" x14ac:dyDescent="0.45">
      <c r="A32" s="22"/>
      <c r="B32" s="22"/>
      <c r="C32" s="19" t="s">
        <v>14</v>
      </c>
      <c r="D32" s="2">
        <v>0</v>
      </c>
      <c r="E32" s="19"/>
      <c r="F32" s="19"/>
    </row>
    <row r="33" spans="1:6" s="4" customFormat="1" ht="22.5" customHeight="1" x14ac:dyDescent="0.45">
      <c r="A33" s="22"/>
      <c r="B33" s="22"/>
      <c r="C33" s="24" t="s">
        <v>24</v>
      </c>
      <c r="D33" s="3">
        <f>SUM(D28:D32)</f>
        <v>0</v>
      </c>
      <c r="E33" s="19"/>
      <c r="F33" s="19"/>
    </row>
    <row r="34" spans="1:6" s="4" customFormat="1" ht="22.5" customHeight="1" x14ac:dyDescent="0.45">
      <c r="A34" s="21"/>
      <c r="B34" s="21"/>
      <c r="C34" s="21"/>
      <c r="D34" s="21"/>
      <c r="E34" s="19"/>
      <c r="F34" s="19"/>
    </row>
    <row r="35" spans="1:6" s="4" customFormat="1" ht="49.7" customHeight="1" x14ac:dyDescent="0.45">
      <c r="A35" s="18" t="s">
        <v>25</v>
      </c>
      <c r="B35" s="22" t="s">
        <v>26</v>
      </c>
      <c r="C35" s="19" t="s">
        <v>10</v>
      </c>
      <c r="D35" s="2">
        <v>0</v>
      </c>
      <c r="E35" s="19"/>
      <c r="F35" s="19"/>
    </row>
    <row r="36" spans="1:6" s="4" customFormat="1" ht="39" customHeight="1" x14ac:dyDescent="0.45">
      <c r="A36" s="26"/>
      <c r="B36" s="26"/>
      <c r="C36" s="19" t="s">
        <v>11</v>
      </c>
      <c r="D36" s="2">
        <v>0</v>
      </c>
      <c r="E36" s="19"/>
      <c r="F36" s="19"/>
    </row>
    <row r="37" spans="1:6" s="4" customFormat="1" ht="39" customHeight="1" x14ac:dyDescent="0.45">
      <c r="A37" s="26"/>
      <c r="B37" s="26"/>
      <c r="C37" s="19" t="s">
        <v>12</v>
      </c>
      <c r="D37" s="2">
        <v>0</v>
      </c>
      <c r="E37" s="19"/>
      <c r="F37" s="19"/>
    </row>
    <row r="38" spans="1:6" s="4" customFormat="1" ht="39" customHeight="1" x14ac:dyDescent="0.45">
      <c r="A38" s="26"/>
      <c r="B38" s="26"/>
      <c r="C38" s="19" t="s">
        <v>13</v>
      </c>
      <c r="D38" s="2">
        <v>0</v>
      </c>
      <c r="E38" s="19"/>
      <c r="F38" s="19"/>
    </row>
    <row r="39" spans="1:6" s="4" customFormat="1" ht="39" customHeight="1" x14ac:dyDescent="0.45">
      <c r="A39" s="26"/>
      <c r="B39" s="26"/>
      <c r="C39" s="19" t="s">
        <v>14</v>
      </c>
      <c r="D39" s="2">
        <v>0</v>
      </c>
      <c r="E39" s="19"/>
      <c r="F39" s="19"/>
    </row>
    <row r="40" spans="1:6" s="4" customFormat="1" ht="22.5" customHeight="1" x14ac:dyDescent="0.45">
      <c r="A40" s="26"/>
      <c r="B40" s="26"/>
      <c r="C40" s="24" t="s">
        <v>27</v>
      </c>
      <c r="D40" s="3">
        <f>SUM(D35:D39)</f>
        <v>0</v>
      </c>
      <c r="E40" s="19"/>
      <c r="F40" s="19"/>
    </row>
    <row r="41" spans="1:6" s="4" customFormat="1" ht="22.5" customHeight="1" x14ac:dyDescent="0.45">
      <c r="A41" s="26"/>
      <c r="B41" s="26"/>
      <c r="C41" s="26"/>
      <c r="D41" s="26"/>
      <c r="E41" s="19"/>
      <c r="F41" s="19"/>
    </row>
    <row r="42" spans="1:6" s="4" customFormat="1" ht="39" customHeight="1" x14ac:dyDescent="0.45">
      <c r="A42" s="18" t="s">
        <v>28</v>
      </c>
      <c r="B42" s="22" t="s">
        <v>29</v>
      </c>
      <c r="C42" s="19" t="s">
        <v>30</v>
      </c>
      <c r="D42" s="5">
        <v>0</v>
      </c>
      <c r="E42" s="19"/>
      <c r="F42" s="19"/>
    </row>
    <row r="43" spans="1:6" s="4" customFormat="1" ht="22.5" customHeight="1" x14ac:dyDescent="0.45">
      <c r="A43" s="22"/>
      <c r="B43" s="22"/>
      <c r="C43" s="24" t="s">
        <v>31</v>
      </c>
      <c r="D43" s="3">
        <f>SUM(D42:D42)</f>
        <v>0</v>
      </c>
      <c r="E43" s="19"/>
      <c r="F43" s="19"/>
    </row>
    <row r="44" spans="1:6" s="4" customFormat="1" ht="22.5" customHeight="1" x14ac:dyDescent="0.45">
      <c r="A44" s="26"/>
      <c r="B44" s="26"/>
      <c r="C44" s="26"/>
      <c r="D44" s="26"/>
      <c r="E44" s="19"/>
      <c r="F44" s="19"/>
    </row>
    <row r="45" spans="1:6" s="4" customFormat="1" ht="39.75" customHeight="1" x14ac:dyDescent="0.45">
      <c r="A45" s="18" t="s">
        <v>32</v>
      </c>
      <c r="B45" s="22" t="s">
        <v>33</v>
      </c>
      <c r="C45" s="19"/>
      <c r="D45" s="5">
        <v>0</v>
      </c>
      <c r="E45" s="19"/>
      <c r="F45" s="19"/>
    </row>
    <row r="46" spans="1:6" s="4" customFormat="1" ht="22.5" customHeight="1" x14ac:dyDescent="0.45">
      <c r="A46" s="22"/>
      <c r="B46" s="22"/>
      <c r="C46" s="24" t="s">
        <v>34</v>
      </c>
      <c r="D46" s="3">
        <f>SUM(D45:D45)</f>
        <v>0</v>
      </c>
      <c r="E46" s="19"/>
      <c r="F46" s="19"/>
    </row>
    <row r="47" spans="1:6" s="4" customFormat="1" ht="22.5" customHeight="1" x14ac:dyDescent="0.45">
      <c r="A47" s="22"/>
      <c r="B47" s="22"/>
      <c r="C47" s="22"/>
      <c r="D47" s="22"/>
      <c r="E47" s="19"/>
      <c r="F47" s="19"/>
    </row>
    <row r="48" spans="1:6" s="4" customFormat="1" ht="30.75" customHeight="1" x14ac:dyDescent="0.45">
      <c r="A48" s="18" t="s">
        <v>35</v>
      </c>
      <c r="B48" s="22" t="s">
        <v>36</v>
      </c>
      <c r="C48" s="19" t="s">
        <v>37</v>
      </c>
      <c r="D48" s="5">
        <v>0</v>
      </c>
      <c r="E48" s="19"/>
      <c r="F48" s="19"/>
    </row>
    <row r="49" spans="1:6" s="4" customFormat="1" ht="22.5" customHeight="1" x14ac:dyDescent="0.45">
      <c r="A49" s="22"/>
      <c r="B49" s="22"/>
      <c r="C49" s="24" t="s">
        <v>38</v>
      </c>
      <c r="D49" s="3">
        <f>SUM(D48:D48)</f>
        <v>0</v>
      </c>
      <c r="E49" s="19"/>
      <c r="F49" s="19"/>
    </row>
    <row r="50" spans="1:6" s="4" customFormat="1" ht="22.5" customHeight="1" x14ac:dyDescent="0.45">
      <c r="A50" s="26"/>
      <c r="B50" s="26"/>
      <c r="C50" s="26"/>
      <c r="D50" s="26"/>
      <c r="E50" s="19"/>
      <c r="F50" s="19"/>
    </row>
    <row r="51" spans="1:6" s="4" customFormat="1" ht="27" customHeight="1" x14ac:dyDescent="0.45">
      <c r="A51" s="18" t="s">
        <v>39</v>
      </c>
      <c r="B51" s="22" t="s">
        <v>40</v>
      </c>
      <c r="C51" s="19" t="s">
        <v>41</v>
      </c>
      <c r="D51" s="5">
        <v>0</v>
      </c>
      <c r="E51" s="19"/>
      <c r="F51" s="19"/>
    </row>
    <row r="52" spans="1:6" s="4" customFormat="1" ht="25.5" customHeight="1" x14ac:dyDescent="0.45">
      <c r="A52" s="22"/>
      <c r="B52" s="22"/>
      <c r="C52" s="24" t="s">
        <v>42</v>
      </c>
      <c r="D52" s="3">
        <f>SUM(D51:D51)</f>
        <v>0</v>
      </c>
      <c r="E52" s="19"/>
      <c r="F52" s="19"/>
    </row>
    <row r="53" spans="1:6" s="26" customFormat="1" ht="22.5" customHeight="1" x14ac:dyDescent="0.45"/>
    <row r="54" spans="1:6" s="26" customFormat="1" ht="15" customHeight="1" x14ac:dyDescent="0.45"/>
    <row r="55" spans="1:6" s="26" customFormat="1" ht="15" customHeight="1" x14ac:dyDescent="0.45"/>
    <row r="56" spans="1:6" s="4" customFormat="1" ht="49.7" customHeight="1" x14ac:dyDescent="0.45">
      <c r="A56" s="18" t="s">
        <v>51</v>
      </c>
      <c r="B56" s="22" t="s">
        <v>43</v>
      </c>
      <c r="C56" s="19" t="s">
        <v>44</v>
      </c>
      <c r="D56" s="6">
        <v>3</v>
      </c>
      <c r="E56" s="7">
        <v>0</v>
      </c>
      <c r="F56" s="8">
        <f t="shared" ref="F56:F61" si="0">D56*E56</f>
        <v>0</v>
      </c>
    </row>
    <row r="57" spans="1:6" s="4" customFormat="1" ht="39" customHeight="1" x14ac:dyDescent="0.45">
      <c r="A57" s="26"/>
      <c r="B57" s="26"/>
      <c r="C57" s="19" t="s">
        <v>45</v>
      </c>
      <c r="D57" s="6">
        <v>3</v>
      </c>
      <c r="E57" s="7">
        <v>0</v>
      </c>
      <c r="F57" s="8">
        <f t="shared" si="0"/>
        <v>0</v>
      </c>
    </row>
    <row r="58" spans="1:6" s="4" customFormat="1" ht="57" x14ac:dyDescent="0.45">
      <c r="A58" s="26"/>
      <c r="B58" s="26"/>
      <c r="C58" s="19" t="s">
        <v>46</v>
      </c>
      <c r="D58" s="6">
        <v>3</v>
      </c>
      <c r="E58" s="7">
        <v>0</v>
      </c>
      <c r="F58" s="8">
        <f t="shared" si="0"/>
        <v>0</v>
      </c>
    </row>
    <row r="59" spans="1:6" s="4" customFormat="1" ht="48" customHeight="1" x14ac:dyDescent="0.45">
      <c r="A59" s="26"/>
      <c r="B59" s="26"/>
      <c r="C59" s="27" t="s">
        <v>47</v>
      </c>
      <c r="D59" s="6">
        <v>3</v>
      </c>
      <c r="E59" s="7">
        <v>0</v>
      </c>
      <c r="F59" s="8">
        <f t="shared" si="0"/>
        <v>0</v>
      </c>
    </row>
    <row r="60" spans="1:6" s="4" customFormat="1" ht="48" customHeight="1" x14ac:dyDescent="0.45">
      <c r="A60" s="26"/>
      <c r="B60" s="26"/>
      <c r="C60" s="19" t="s">
        <v>48</v>
      </c>
      <c r="D60" s="6">
        <v>3</v>
      </c>
      <c r="E60" s="7">
        <v>0</v>
      </c>
      <c r="F60" s="8">
        <f t="shared" si="0"/>
        <v>0</v>
      </c>
    </row>
    <row r="61" spans="1:6" s="4" customFormat="1" ht="84" customHeight="1" x14ac:dyDescent="0.45">
      <c r="A61" s="26"/>
      <c r="B61" s="26"/>
      <c r="C61" s="19" t="s">
        <v>49</v>
      </c>
      <c r="D61" s="6">
        <v>1</v>
      </c>
      <c r="E61" s="7">
        <v>0</v>
      </c>
      <c r="F61" s="8">
        <f t="shared" si="0"/>
        <v>0</v>
      </c>
    </row>
    <row r="62" spans="1:6" s="4" customFormat="1" ht="39" customHeight="1" x14ac:dyDescent="0.45">
      <c r="A62" s="26"/>
      <c r="B62" s="26"/>
      <c r="C62" s="19"/>
      <c r="D62" s="19"/>
      <c r="E62" s="22" t="s">
        <v>7</v>
      </c>
      <c r="F62" s="3">
        <f>SUM(F56:F61)</f>
        <v>0</v>
      </c>
    </row>
    <row r="63" spans="1:6" s="4" customFormat="1" ht="39" customHeight="1" x14ac:dyDescent="0.45">
      <c r="A63" s="26"/>
      <c r="B63" s="26"/>
      <c r="C63" s="26"/>
      <c r="D63" s="26"/>
      <c r="E63" s="26"/>
      <c r="F63" s="26"/>
    </row>
    <row r="64" spans="1:6" s="4" customFormat="1" ht="34.35" customHeight="1" x14ac:dyDescent="0.45">
      <c r="A64" s="31" t="s">
        <v>50</v>
      </c>
      <c r="B64" s="31"/>
      <c r="C64" s="31"/>
      <c r="D64" s="31"/>
      <c r="E64" s="19"/>
      <c r="F64" s="19"/>
    </row>
    <row r="65" spans="1:6" s="21" customFormat="1" ht="15" customHeight="1" x14ac:dyDescent="0.45">
      <c r="E65" s="19"/>
      <c r="F65" s="19"/>
    </row>
    <row r="66" spans="1:6" s="21" customFormat="1" ht="15" customHeight="1" x14ac:dyDescent="0.45">
      <c r="E66" s="19"/>
      <c r="F66" s="19"/>
    </row>
    <row r="67" spans="1:6" s="4" customFormat="1" ht="80.25" customHeight="1" x14ac:dyDescent="0.45">
      <c r="A67" s="18" t="s">
        <v>71</v>
      </c>
      <c r="B67" s="22" t="s">
        <v>17</v>
      </c>
      <c r="C67" s="19" t="s">
        <v>52</v>
      </c>
      <c r="D67" s="5">
        <v>0</v>
      </c>
      <c r="E67" s="19"/>
      <c r="F67" s="19"/>
    </row>
    <row r="68" spans="1:6" s="4" customFormat="1" ht="36.75" customHeight="1" x14ac:dyDescent="0.45">
      <c r="A68" s="22"/>
      <c r="B68" s="22"/>
      <c r="C68" s="24" t="s">
        <v>53</v>
      </c>
      <c r="D68" s="3">
        <f>SUM(D67:D67)</f>
        <v>0</v>
      </c>
      <c r="E68" s="19"/>
      <c r="F68" s="19"/>
    </row>
    <row r="69" spans="1:6" s="4" customFormat="1" ht="15" customHeight="1" x14ac:dyDescent="0.45">
      <c r="A69" s="21"/>
      <c r="B69" s="21"/>
      <c r="C69" s="21"/>
      <c r="D69" s="21"/>
      <c r="E69" s="19"/>
      <c r="F69" s="19"/>
    </row>
    <row r="70" spans="1:6" s="4" customFormat="1" ht="15" customHeight="1" x14ac:dyDescent="0.45">
      <c r="A70" s="21"/>
      <c r="B70" s="21"/>
      <c r="C70" s="21"/>
      <c r="D70" s="21"/>
      <c r="E70" s="19"/>
      <c r="F70" s="19"/>
    </row>
    <row r="71" spans="1:6" s="4" customFormat="1" ht="57" x14ac:dyDescent="0.45">
      <c r="A71" s="18" t="s">
        <v>64</v>
      </c>
      <c r="B71" s="22" t="s">
        <v>54</v>
      </c>
      <c r="C71" s="22"/>
      <c r="D71" s="19"/>
      <c r="E71" s="19"/>
      <c r="F71" s="19"/>
    </row>
    <row r="72" spans="1:6" s="4" customFormat="1" ht="15" customHeight="1" x14ac:dyDescent="0.45">
      <c r="A72" s="18"/>
      <c r="B72" s="19"/>
      <c r="C72" s="10"/>
      <c r="D72" s="25" t="s">
        <v>55</v>
      </c>
      <c r="E72" s="25" t="s">
        <v>56</v>
      </c>
      <c r="F72" s="9" t="s">
        <v>57</v>
      </c>
    </row>
    <row r="73" spans="1:6" s="4" customFormat="1" ht="22.5" customHeight="1" x14ac:dyDescent="0.45">
      <c r="A73" s="18"/>
      <c r="B73" s="19" t="s">
        <v>58</v>
      </c>
      <c r="C73" s="23" t="s">
        <v>59</v>
      </c>
      <c r="D73" s="11">
        <v>10</v>
      </c>
      <c r="E73" s="5">
        <v>0</v>
      </c>
      <c r="F73" s="8">
        <f>D73*E73</f>
        <v>0</v>
      </c>
    </row>
    <row r="74" spans="1:6" s="4" customFormat="1" ht="22.5" customHeight="1" x14ac:dyDescent="0.45">
      <c r="A74" s="18"/>
      <c r="B74" s="19" t="s">
        <v>60</v>
      </c>
      <c r="C74" s="23" t="s">
        <v>59</v>
      </c>
      <c r="D74" s="11">
        <v>10</v>
      </c>
      <c r="E74" s="5">
        <v>0</v>
      </c>
      <c r="F74" s="8">
        <f>D74*E74</f>
        <v>0</v>
      </c>
    </row>
    <row r="75" spans="1:6" s="4" customFormat="1" ht="22.5" customHeight="1" x14ac:dyDescent="0.45">
      <c r="A75" s="18"/>
      <c r="B75" s="19" t="s">
        <v>61</v>
      </c>
      <c r="C75" s="23" t="s">
        <v>59</v>
      </c>
      <c r="D75" s="11">
        <v>10</v>
      </c>
      <c r="E75" s="5">
        <v>0</v>
      </c>
      <c r="F75" s="8">
        <f>D75*E75</f>
        <v>0</v>
      </c>
    </row>
    <row r="76" spans="1:6" s="4" customFormat="1" ht="39" customHeight="1" x14ac:dyDescent="0.45">
      <c r="A76" s="18"/>
      <c r="B76" s="19" t="s">
        <v>62</v>
      </c>
      <c r="C76" s="23" t="s">
        <v>59</v>
      </c>
      <c r="D76" s="12">
        <v>1</v>
      </c>
      <c r="E76" s="5">
        <v>0</v>
      </c>
      <c r="F76" s="8">
        <f>D76*E76</f>
        <v>0</v>
      </c>
    </row>
    <row r="77" spans="1:6" s="4" customFormat="1" ht="15" customHeight="1" x14ac:dyDescent="0.45">
      <c r="A77" s="21"/>
      <c r="B77" s="21"/>
      <c r="C77" s="21"/>
      <c r="D77" s="21"/>
      <c r="E77" s="22" t="s">
        <v>7</v>
      </c>
      <c r="F77" s="3">
        <f>SUM(F73:F76)</f>
        <v>0</v>
      </c>
    </row>
    <row r="78" spans="1:6" s="4" customFormat="1" ht="15" customHeight="1" x14ac:dyDescent="0.45">
      <c r="A78" s="21"/>
      <c r="B78" s="21"/>
      <c r="C78" s="21"/>
      <c r="D78" s="21"/>
      <c r="E78" s="19"/>
      <c r="F78" s="19"/>
    </row>
    <row r="79" spans="1:6" s="4" customFormat="1" ht="25.5" customHeight="1" x14ac:dyDescent="0.45">
      <c r="A79" s="18"/>
      <c r="B79" s="19"/>
      <c r="C79" s="22" t="s">
        <v>72</v>
      </c>
      <c r="D79" s="13">
        <f>F77+D68+D52+D49+D46+D43+D40+D33+D26+D19+D12+F62</f>
        <v>0</v>
      </c>
      <c r="E79" s="19"/>
      <c r="F79" s="19"/>
    </row>
    <row r="80" spans="1:6" s="4" customFormat="1" ht="23.65" customHeight="1" x14ac:dyDescent="0.45">
      <c r="A80" s="18"/>
      <c r="B80" s="19"/>
      <c r="C80" s="19" t="s">
        <v>63</v>
      </c>
      <c r="D80" s="14">
        <f>D79*19%</f>
        <v>0</v>
      </c>
      <c r="E80" s="19"/>
      <c r="F80" s="19"/>
    </row>
    <row r="81" spans="1:6" s="4" customFormat="1" ht="26.25" customHeight="1" x14ac:dyDescent="0.45">
      <c r="A81" s="18"/>
      <c r="B81" s="19"/>
      <c r="C81" s="22" t="s">
        <v>73</v>
      </c>
      <c r="D81" s="1">
        <f>D79+D80</f>
        <v>0</v>
      </c>
      <c r="E81" s="19"/>
      <c r="F81" s="19"/>
    </row>
    <row r="82" spans="1:6" s="4" customFormat="1" ht="15" customHeight="1" x14ac:dyDescent="0.45">
      <c r="A82" s="21"/>
      <c r="B82" s="21"/>
      <c r="C82" s="21"/>
      <c r="D82" s="21"/>
      <c r="E82" s="21"/>
      <c r="F82" s="21"/>
    </row>
    <row r="83" spans="1:6" s="4" customFormat="1" ht="81" customHeight="1" x14ac:dyDescent="0.45">
      <c r="A83" s="18" t="s">
        <v>74</v>
      </c>
      <c r="B83" s="15" t="s">
        <v>65</v>
      </c>
      <c r="C83" s="19" t="s">
        <v>66</v>
      </c>
      <c r="D83" s="13">
        <v>0</v>
      </c>
      <c r="E83" s="19"/>
      <c r="F83" s="19"/>
    </row>
    <row r="84" spans="1:6" s="4" customFormat="1" ht="34.5" customHeight="1" x14ac:dyDescent="0.45">
      <c r="A84" s="18"/>
      <c r="B84" s="19" t="s">
        <v>67</v>
      </c>
      <c r="C84" s="19"/>
      <c r="D84" s="19"/>
      <c r="E84" s="19"/>
      <c r="F84" s="19"/>
    </row>
    <row r="85" spans="1:6" s="4" customFormat="1" x14ac:dyDescent="0.45">
      <c r="A85" s="21"/>
      <c r="B85" s="21"/>
      <c r="C85" s="21"/>
      <c r="D85" s="21"/>
      <c r="E85" s="19"/>
      <c r="F85" s="19"/>
    </row>
    <row r="86" spans="1:6" s="4" customFormat="1" ht="34.15" customHeight="1" x14ac:dyDescent="0.45">
      <c r="A86" s="21"/>
      <c r="B86" s="19" t="s">
        <v>68</v>
      </c>
      <c r="C86" s="2"/>
      <c r="D86" s="21"/>
      <c r="E86" s="19"/>
      <c r="F86" s="19"/>
    </row>
    <row r="87" spans="1:6" s="4" customFormat="1" ht="39" customHeight="1" x14ac:dyDescent="0.45">
      <c r="A87" s="21"/>
      <c r="B87" s="19" t="s">
        <v>69</v>
      </c>
      <c r="C87" s="16"/>
      <c r="D87" s="21"/>
      <c r="E87" s="19"/>
      <c r="F87" s="19"/>
    </row>
    <row r="88" spans="1:6" s="4" customFormat="1" ht="58.15" customHeight="1" x14ac:dyDescent="0.45">
      <c r="A88" s="21"/>
      <c r="B88" s="19" t="s">
        <v>70</v>
      </c>
      <c r="C88" s="2"/>
      <c r="D88" s="21"/>
      <c r="E88" s="19"/>
      <c r="F88" s="19"/>
    </row>
  </sheetData>
  <sheetProtection algorithmName="SHA-512" hashValue="/CfW23IgeSIAnkk8JuWew4pYwr+FXH6Q1VVQ0Gxw1pn6yS+WaT2AvTYOffCcIWpe5J+eELRPx9vSuA0tY76HGQ==" saltValue="TbaVCvPG+g6f6UC6+KfdJg==" spinCount="100000" sheet="1" objects="1" scenarios="1" formatCells="0" formatRows="0"/>
  <mergeCells count="3">
    <mergeCell ref="A64:D64"/>
    <mergeCell ref="A2:B2"/>
    <mergeCell ref="A3:B3"/>
  </mergeCells>
  <pageMargins left="0.70866141732283472" right="0.70866141732283472" top="0.78740157480314965" bottom="0.78740157480314965" header="0.51181102362204722" footer="0.31496062992125984"/>
  <pageSetup paperSize="9" scale="55" fitToHeight="0" orientation="portrait" horizontalDpi="300" verticalDpi="300" r:id="rId1"/>
  <headerFooter>
    <oddHeader>&amp;LMuseum der Niederrheinischen Seele&amp;CPreisblatt VR-Produktion 360° Klangreise Niederrhein"</oddHeader>
    <oddFooter>&amp;C&amp;P von &amp;N</oddFooter>
  </headerFooter>
  <rowBreaks count="3" manualBreakCount="3">
    <brk id="26" max="6" man="1"/>
    <brk id="55" max="6" man="1"/>
    <brk id="8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GV VE VR Preisblatt</vt:lpstr>
      <vt:lpstr>'GV VE VR Preisblatt'!Druckbereich</vt:lpstr>
      <vt:lpstr>'GV VE VR Preisblatt'!Drucktitel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Ulrich Hermanns</dc:creator>
  <cp:lastModifiedBy>Dr. Ulrich Hermanns</cp:lastModifiedBy>
  <dcterms:created xsi:type="dcterms:W3CDTF">2025-12-08T11:57:15Z</dcterms:created>
  <dcterms:modified xsi:type="dcterms:W3CDTF">2025-12-08T13:22:11Z</dcterms:modified>
</cp:coreProperties>
</file>